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ΔΙΑΘΕΣΕΙΣ ΕΚΠΑΙΔΕΥΤΙΚΩΝ ΣΤΑ Ε.Κ. 2020-21\"/>
    </mc:Choice>
  </mc:AlternateContent>
  <xr:revisionPtr revIDLastSave="0" documentId="13_ncr:1_{E8CDC3AA-7963-4F0A-AD39-72C22C3B4CCD}" xr6:coauthVersionLast="36" xr6:coauthVersionMax="36" xr10:uidLastSave="{00000000-0000-0000-0000-000000000000}"/>
  <bookViews>
    <workbookView xWindow="0" yWindow="0" windowWidth="19200" windowHeight="8370" xr2:uid="{00000000-000D-0000-FFFF-FFFF00000000}"/>
  </bookViews>
  <sheets>
    <sheet name="ΔΙΑΘΕΣΗ ΕΚΠΑΙΔΕΥΤΙΚΩΝ ΣΤΑ Ε.Κ." sheetId="1" r:id="rId1"/>
  </sheets>
  <externalReferences>
    <externalReference r:id="rId2"/>
  </externalReferences>
  <definedNames>
    <definedName name="__xlnm._FilterDatabase">#REF!</definedName>
    <definedName name="_xlnm.Print_Area" localSheetId="0">'ΔΙΑΘΕΣΗ ΕΚΠΑΙΔΕΥΤΙΚΩΝ ΣΤΑ Ε.Κ.'!$A$1:$L$49</definedName>
  </definedNames>
  <calcPr calcId="191029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E11" i="1"/>
  <c r="E23" i="1" l="1"/>
  <c r="E47" i="1"/>
  <c r="E46" i="1"/>
  <c r="E45" i="1"/>
  <c r="E42" i="1"/>
  <c r="E41" i="1"/>
  <c r="E35" i="1"/>
  <c r="E34" i="1"/>
  <c r="E43" i="1" s="1"/>
  <c r="E33" i="1"/>
  <c r="E37" i="1" s="1"/>
  <c r="E32" i="1"/>
  <c r="E31" i="1"/>
  <c r="E30" i="1"/>
  <c r="E29" i="1"/>
  <c r="E27" i="1"/>
  <c r="E28" i="1"/>
  <c r="E39" i="1" s="1"/>
  <c r="E44" i="1" l="1"/>
  <c r="E48" i="1"/>
  <c r="E40" i="1"/>
  <c r="E49" i="1"/>
  <c r="E38" i="1"/>
</calcChain>
</file>

<file path=xl/sharedStrings.xml><?xml version="1.0" encoding="utf-8"?>
<sst xmlns="http://schemas.openxmlformats.org/spreadsheetml/2006/main" count="270" uniqueCount="125">
  <si>
    <t>Α/Α</t>
  </si>
  <si>
    <t>ΚΛΑΔΟΣ-ΕΙΔΙΚΟΤΗΤΑ</t>
  </si>
  <si>
    <t>ΥΠΟΧΡΕΩΤΙΚΟ ΩΡΑΡΙΟ ΕΚΠ/ΚΟΥ</t>
  </si>
  <si>
    <t>ΧΑΡΑΚΤΗΡΙΣΜΟΣ ΔΙΑΘΕΣΗΣ (ΟΛΙΚΗ - ΜΕΡΙΚΗ)</t>
  </si>
  <si>
    <t>ΣΥΝΟΛΟ ΩΡΩΝ ΣΤΟ Ε.Κ.</t>
  </si>
  <si>
    <t>ΠΑΡΑΤΗΡΗΣΕΙΣ</t>
  </si>
  <si>
    <t>Α.Μ</t>
  </si>
  <si>
    <t>ΣΧΟΛΙΚΗ ΜΟΝΑΔΑ ΟΡΓΑΝΙΚΗΣ ΘΕΣΗΣ/ΤΟΠΟΘΕΤΗΣΗΣ</t>
  </si>
  <si>
    <t>ΠΕ80 ΟΙΚΟΝΟΜΙΑΣ</t>
  </si>
  <si>
    <t>ΠΕ84 ΗΛΕΚΤΡΟΝΙΚΩΝ</t>
  </si>
  <si>
    <t>ΠΕ86 ΠΛΗΡΟΦΟΡΙΚΗΣ</t>
  </si>
  <si>
    <t>ΠΕ87.02 ΝΟΣΗΛΕΥΤΙΚΗΣ</t>
  </si>
  <si>
    <t>ΠΕ87.04 ΙΑΤΡΙΚΩΝ ΕΡΓΑΣΤΗΡΙΩΝ</t>
  </si>
  <si>
    <t>ΠΕ87.08 ΦΥΣΙΟΘΕΡΑΠΕΙΑΣ</t>
  </si>
  <si>
    <t>ΠΕ87.09 ΒΡΕΦΟΝΗΠΙΟΚΟΜΩΝ</t>
  </si>
  <si>
    <t>ΤΕ01.13 ΠΡΟΓΡΑΜΜΑΤΙΣΤΕΣ Η/Υ</t>
  </si>
  <si>
    <t>ΤΕ02.02 ΜΗΧΑΝΟΛΟΓΟΙ</t>
  </si>
  <si>
    <t>ΟΛΙΚΗ</t>
  </si>
  <si>
    <t>ΜΕΡΙΚΗ</t>
  </si>
  <si>
    <t>ΠΕ78 ΚΟΙΝΩΝΙΚΩΝ ΕΠΙΣΤΗΜΩΝ</t>
  </si>
  <si>
    <t>ΣΧΟΛΙΚΗ ΜΟΝΑΔΑ ΑΠΌ ΤΗΝ ΟΠΟΙΑ ΔΙΑΤΙΘΕΤΑΙ ΣΤΟ Ε.Κ. ΓΙΑ ΤΟ ΔΙΔ.ΕΤΟΣ 2020-2021</t>
  </si>
  <si>
    <t>ΗΜΕΡΟΜΗΝΙΑ ΔΙΑΘΕΣΗΣ ΣΤΟ Ε.Κ.ΤΟ ΔΙΔ.ΕΤΟΣ 2020-2021</t>
  </si>
  <si>
    <t>ΟΝΟΜΑ ΕΚΠΑΙΔΕΥΤΙΚΟΥ</t>
  </si>
  <si>
    <t>ΕΠΩΝΥΜΟ ΕΚΠΑΙΔΕΥΤΙΚΟΥ</t>
  </si>
  <si>
    <t>1οΕΠΑΛ Ν.ΦΙΛ/ΦΕΙΑΣ</t>
  </si>
  <si>
    <t>ΠΕ 82 ΜΗΧΑΝΟΛΟΓΩΝ</t>
  </si>
  <si>
    <t>ΠΕ08 ΚΑΛΙΤΕΧΝΙΚΩΝ</t>
  </si>
  <si>
    <t>2ο ΕΠΑΛ. Ν. ΦΙΛ/ΦΕΙΑΣ</t>
  </si>
  <si>
    <t>ΠΕ89.01 ΚΑΛΛΙΤΕΧΝΙΚΩΝ ΣΠΟΥΔΩΝ</t>
  </si>
  <si>
    <t xml:space="preserve"> ΘΕΟΔΩΡΟΣ</t>
  </si>
  <si>
    <t>ΑΓΓΕΛΟΠΟΥΛΟΣ</t>
  </si>
  <si>
    <t>ΠΑΝΑΓΙΩΤΗΣ</t>
  </si>
  <si>
    <t xml:space="preserve">ΒΛΑΧΑΚΗΣ </t>
  </si>
  <si>
    <t xml:space="preserve"> ΚΥΡΙΑΚΟΣ</t>
  </si>
  <si>
    <t>ΚΑΛΤΟΥΡΟΥΜΙΔΗΣ</t>
  </si>
  <si>
    <t>ΧΡΗΣΤΟΣ</t>
  </si>
  <si>
    <t xml:space="preserve">ΜΠΑΚΑΒΕΛΟΣ </t>
  </si>
  <si>
    <t xml:space="preserve"> ΠΑΝΑΓΙΩΤΗΣ</t>
  </si>
  <si>
    <t>ΜΠΑΛΑΤΣΟΣ</t>
  </si>
  <si>
    <t xml:space="preserve"> ΓΕΩΡΓΙΟΣ</t>
  </si>
  <si>
    <t>ΚΑΛΑΜΑΡΑΣ</t>
  </si>
  <si>
    <t>ΔΕΣΠΟΙΝΑ</t>
  </si>
  <si>
    <t xml:space="preserve">ΚΑΛΟΓΙΑΝΝΗ </t>
  </si>
  <si>
    <t xml:space="preserve"> ΚΩΣΤΑΣ</t>
  </si>
  <si>
    <t>ΚΩΝΣΤΑΝΤΙΝΟΥ</t>
  </si>
  <si>
    <t xml:space="preserve"> ΧΡΗΣΤΟΣ</t>
  </si>
  <si>
    <t>ΛΑΖΟΣ</t>
  </si>
  <si>
    <t xml:space="preserve"> ΕΛΕΝΗ</t>
  </si>
  <si>
    <t>ΛΙΑΤΣΟΥ</t>
  </si>
  <si>
    <t xml:space="preserve"> ΠΑΝΑΓΙΩΤΑ</t>
  </si>
  <si>
    <t>ΜΑΡΙΟΛΟΠΟΥΛΟΥ</t>
  </si>
  <si>
    <t>ΠΑΡΑΣΚΕΥΟΠΟΥΛΟΣ</t>
  </si>
  <si>
    <t>ΒΑΣΙΛΙΚΗ</t>
  </si>
  <si>
    <t xml:space="preserve">ΣΑΜΠΑΛΗ </t>
  </si>
  <si>
    <t>ΕΥΘΥΜΙΑ</t>
  </si>
  <si>
    <t>ΑΓΓΕΛΟΥΣΗ</t>
  </si>
  <si>
    <t>3ο Εσπ ΕΠΑΛ Ν Φιλ/φειας</t>
  </si>
  <si>
    <t>ΑΘΑΝΑΣΙΟΣ</t>
  </si>
  <si>
    <t>ΑΝΑΣΤΑΣΙΟΥ</t>
  </si>
  <si>
    <t>ΕΛΠΙΔΑ</t>
  </si>
  <si>
    <t>ΑΞΗ</t>
  </si>
  <si>
    <t>ΓΕΡΑΣΙΜΟΣ</t>
  </si>
  <si>
    <t>ΑΡΑΒΑΝΤΙΝΟΣ-ΚΑΡΛΑΤΟΣ</t>
  </si>
  <si>
    <t>ΑΡΓΥΡΟΥΛΑ</t>
  </si>
  <si>
    <t>ΒΑΣΙΛΟΠΟΥΛΟΥ</t>
  </si>
  <si>
    <t>ΓΕΩΡΓΙΟΣ</t>
  </si>
  <si>
    <t>ΓΕΝΟΒΕΖΟΣ</t>
  </si>
  <si>
    <t>ΑΝΔΡΕΑΣ</t>
  </si>
  <si>
    <t>ΔΡΟΣΟΣ</t>
  </si>
  <si>
    <t>ΚΛΕΟΠΑΤΡΑ-ΑΙΚΑΤΕΡΙΝΗ</t>
  </si>
  <si>
    <t>ΓΟΥΔΑ</t>
  </si>
  <si>
    <t>ΘΕΟΔΩΡΟΠΟΥΛΟΣ</t>
  </si>
  <si>
    <t>ΣΤΕΦΑΝΟΣ</t>
  </si>
  <si>
    <t>ΚΑΡΟΥΣΗΣ</t>
  </si>
  <si>
    <t xml:space="preserve">ΛΕΩΝΙΔΑΣ </t>
  </si>
  <si>
    <t>ΚΑΤΣΙΡΑΣ</t>
  </si>
  <si>
    <t>ΚΟΛΟΤΟΥΡΟΣ</t>
  </si>
  <si>
    <t>ΘΩΜΑΣ</t>
  </si>
  <si>
    <t>ΚΟΥΜΑΡΗΣ</t>
  </si>
  <si>
    <t>ΠΙΠΙΝΑ</t>
  </si>
  <si>
    <t>ΚΟΥΡΣΙΟΥΜΗ</t>
  </si>
  <si>
    <t>ΑΝΑΣΤΑΣΙΟΣ</t>
  </si>
  <si>
    <t>ΜΗΤΣΟΠΟΥΛΟΣ</t>
  </si>
  <si>
    <t>ΕΥΑΓΓΕΛΟΣ</t>
  </si>
  <si>
    <t>ΝΙΚΑΣ</t>
  </si>
  <si>
    <t>ΘΕΟΛΟΓΟΣ-ΧΡΗΣΤΟΣ</t>
  </si>
  <si>
    <t>ΞΑΝΘΟΠΟΥΛΟΣ</t>
  </si>
  <si>
    <t>ΔΗΜΗΤΡΙΟΣ</t>
  </si>
  <si>
    <t>ΟΙΚΟΝΟΜΙΔΗΣ</t>
  </si>
  <si>
    <t>ΠΑΠΑΔΕΑΣ</t>
  </si>
  <si>
    <t>ΜΙΧΑΗΛ</t>
  </si>
  <si>
    <t>ΠΑΠΑΔΟΠΟΥΛΟΣ</t>
  </si>
  <si>
    <t>ΑΛΕΞΑΝΔΡΟΣ</t>
  </si>
  <si>
    <t>ΠΑΠΑΚΙΤΣΟΣ</t>
  </si>
  <si>
    <t>ΠΗΛΙΧΟΣ</t>
  </si>
  <si>
    <t>ΤΣΑΚΑΝΙΚΑΣ</t>
  </si>
  <si>
    <t>ΠΑΥΣΑΝΙΑΣ</t>
  </si>
  <si>
    <t>ΤΣΟΥΛΑΣ</t>
  </si>
  <si>
    <t>ΣΤΑΥΡΟΣ</t>
  </si>
  <si>
    <t>ΜΥΓΔΑΛΗΣ</t>
  </si>
  <si>
    <t>ΣΤΕΡΓΙΟΥΛΑ</t>
  </si>
  <si>
    <t>ΤΣΑΠΤΣΙΝΟΥ</t>
  </si>
  <si>
    <t xml:space="preserve">ΔΗΜΗΤΡΑ </t>
  </si>
  <si>
    <t>ΑΡΓΥΡΟΠΟΥΛΟΥ</t>
  </si>
  <si>
    <t>ΑΛΕΞΑΝΔΡΟΣ ΓΕΩΡΓΙΟΣ</t>
  </si>
  <si>
    <t>ΣΑΚΑΡΕΛΛΟΣ</t>
  </si>
  <si>
    <t xml:space="preserve">ΠΕ86 ΠΛΗΡΟΦΟΡΙΚΗΣ </t>
  </si>
  <si>
    <t xml:space="preserve">ΠΕ 83 ΗΛΕΚΤΡΟΛΟΓΟΙ </t>
  </si>
  <si>
    <t>ΑΝΤΩΝΙΟΣ</t>
  </si>
  <si>
    <t>ΚΑΤΡΙΑΔΑΚΗΣ</t>
  </si>
  <si>
    <t xml:space="preserve">ΟΛΙΚΗ </t>
  </si>
  <si>
    <t>ΚΩΝΣΤΑΝΤΙΝΟΣ</t>
  </si>
  <si>
    <t>ΗΛΙΑΣ</t>
  </si>
  <si>
    <t>ΠΑΣΟΥΡΤΗΣ</t>
  </si>
  <si>
    <t xml:space="preserve">ΤΡΙΓΓΟΣ </t>
  </si>
  <si>
    <t>ΣΠΥΡΟΣ</t>
  </si>
  <si>
    <t>5ο Ε.Κ. ΑΘΗΝΩΝ</t>
  </si>
  <si>
    <t>ΠΙΝΑΚΑΣ  ΔΙΑΘΕΣΗΣ ΕΚΠΑΙΔΕΥΤΙΚΩΝ ΣΧΟΛΙΚΩΝ ΜΟΝΑΔΩΝ 1ο ΕΠΑΛ  -  2ο ΕΠΑΛ -  3ο ΕΣΠ.ΕΠΑΛ Ν/ΦΙΛ/ΦΕΙΑΣ …ΣΤΟ 5ο .Ε.Κ. ΑΘΗΝΩΝ</t>
  </si>
  <si>
    <t>ΜΑΡΙΑ</t>
  </si>
  <si>
    <t>ΛΙΑΠΗ</t>
  </si>
  <si>
    <t>οι 11 ώρες αφορούν το τμήμα μαθητείας                     (7 ώρες Εργ.Μάθημα και 4 ώρες Εποπτεία) της ειδικότητας Βοηθός Νοσηλευτή έως και την ολοκλήρωση του προγράμματος μετά την παράταση  της μαθητείας λογω covid-19</t>
  </si>
  <si>
    <t>Από τις 14 ώρες που διατίθετε στο 5ο ΕΚ οι 10 ώρες αφορούν το τμήμα μαθητείας (7 ώρες Εργ.Μάθημα και 3 ώρες Εποπτεία) της ειδικότητας Γραφικών Τεχνών έως και την ολοκλήρωση του προγράμματος μετά την παράταση  της μαθητείας λογω covid-19</t>
  </si>
  <si>
    <t>Οι 6 ώρες αφορούν το τμήμα μαθητείας                     (1 ώρα Εργ.Μάθημα και 5 ώρες Εποπτεία) της ειδικότητας Τεχνικός Οχημάτων ως και την ολοκλήρωση του προγράμματος μετά την παράταση  της μαθητείας λογω covid-19</t>
  </si>
  <si>
    <t>Οι 6 ώρες αφορούν το τμήμα μαθητείας                     (6 ώραες Εργ.Μάθημα ) της ειδικότητας Τεχνικός Οχημάτων ως και την ολοκλήρωση του προγράμματος μετά την παράταση  της μαθητείας λογω covid-19</t>
  </si>
  <si>
    <t>Εκρεμεί αίτηση του στο ΠΥΣΔΕ για διάθεση 5ωρών στο 3οΕσπερινό Επάλ.Ν.Φιλ/φειας καθώς και μείωση ωραρίου (13 ώρες)λόγω συνδικαλιστικής άδειας.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</si>
</sst>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61"/>
    </font>
    <font>
      <sz val="10"/>
      <name val="Arial Narrow"/>
      <family val="2"/>
      <charset val="161"/>
    </font>
    <font>
      <b/>
      <sz val="8"/>
      <name val="Arial Narrow"/>
      <family val="2"/>
      <charset val="161"/>
    </font>
    <font>
      <b/>
      <sz val="12"/>
      <name val="Arial Narrow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8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3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46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2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 applyAlignment="1">
      <alignment horizontal="center"/>
    </xf>
    <xf numFmtId="0" fontId="4" fillId="2" borderId="9" xfId="0" applyFont="1" applyFill="1" applyBorder="1"/>
    <xf numFmtId="0" fontId="4" fillId="0" borderId="9" xfId="0" applyFont="1" applyBorder="1" applyAlignment="1">
      <alignment wrapText="1"/>
    </xf>
    <xf numFmtId="14" fontId="4" fillId="0" borderId="9" xfId="0" applyNumberFormat="1" applyFont="1" applyBorder="1"/>
    <xf numFmtId="0" fontId="4" fillId="0" borderId="9" xfId="0" applyFont="1" applyBorder="1"/>
    <xf numFmtId="0" fontId="4" fillId="0" borderId="1" xfId="0" applyFont="1" applyBorder="1" applyAlignment="1">
      <alignment wrapText="1"/>
    </xf>
    <xf numFmtId="0" fontId="4" fillId="3" borderId="1" xfId="3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4" borderId="1" xfId="2" applyFont="1" applyFill="1" applyBorder="1" applyAlignment="1" applyProtection="1">
      <alignment horizontal="center" vertical="center" wrapText="1"/>
      <protection hidden="1"/>
    </xf>
    <xf numFmtId="0" fontId="4" fillId="5" borderId="1" xfId="3" applyFont="1" applyFill="1" applyBorder="1" applyAlignment="1" applyProtection="1">
      <alignment horizontal="center" vertical="center"/>
      <protection locked="0"/>
    </xf>
    <xf numFmtId="0" fontId="4" fillId="3" borderId="1" xfId="3" applyFont="1" applyFill="1" applyBorder="1" applyAlignment="1" applyProtection="1">
      <alignment horizontal="center" vertical="center"/>
      <protection hidden="1"/>
    </xf>
    <xf numFmtId="0" fontId="4" fillId="4" borderId="1" xfId="2" applyFont="1" applyFill="1" applyBorder="1" applyAlignment="1" applyProtection="1">
      <alignment horizontal="center" vertical="center"/>
      <protection hidden="1"/>
    </xf>
    <xf numFmtId="0" fontId="4" fillId="4" borderId="1" xfId="3" applyFont="1" applyFill="1" applyBorder="1" applyAlignment="1" applyProtection="1">
      <alignment horizontal="center" vertical="center"/>
      <protection hidden="1"/>
    </xf>
    <xf numFmtId="0" fontId="4" fillId="0" borderId="0" xfId="0" applyFont="1"/>
    <xf numFmtId="0" fontId="6" fillId="7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0" borderId="10" xfId="0" applyFont="1" applyBorder="1"/>
    <xf numFmtId="0" fontId="7" fillId="6" borderId="1" xfId="0" applyFont="1" applyFill="1" applyBorder="1"/>
    <xf numFmtId="0" fontId="6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wrapText="1"/>
    </xf>
    <xf numFmtId="0" fontId="5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</cellXfs>
  <cellStyles count="4">
    <cellStyle name="Excel Built-in Normal" xfId="2" xr:uid="{00000000-0005-0000-0000-000000000000}"/>
    <cellStyle name="Excel Built-in Normal 2" xfId="3" xr:uid="{00000000-0005-0000-0000-000001000000}"/>
    <cellStyle name="Κανονικό" xfId="0" builtinId="0"/>
    <cellStyle name="Κανονικό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5&#959;%20&#917;&#922;\&#931;&#935;&#927;&#923;&#921;&#922;&#927;%20&#917;&#932;&#927;&#931;%202020-21\1%20&#917;&#925;&#919;&#924;&#917;&#929;&#937;&#931;&#919;%207-9-2020\&#916;&#921;&#913;&#920;&#917;&#931;&#919;%20&#917;&#922;&#928;&#913;&#921;&#916;&#917;&#933;&#932;&#921;&#922;&#937;&#925;\1%20&#916;&#921;&#913;&#920;&#917;&#931;&#919;%20&#915;&#921;&#913;%20&#916;&#921;&#917;&#933;&#920;&#933;&#925;&#931;&#919;%202020-21\3&#959;%20&#917;&#931;&#928;.&#917;&#928;&#913;&#923;%20&#928;&#921;&#925;&#913;&#922;&#913;&#931;%20&#916;&#921;&#913;&#920;.&#917;&#922;&#928;.&#931;&#932;&#913;%20&#917;.&#922;.%2004-09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ΔΕΔΟΜΕΝΑ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B13" workbookViewId="0">
      <selection activeCell="E37" sqref="E37"/>
    </sheetView>
  </sheetViews>
  <sheetFormatPr defaultRowHeight="12.75" x14ac:dyDescent="0.2"/>
  <cols>
    <col min="1" max="1" width="4.28515625" customWidth="1"/>
    <col min="2" max="2" width="7.140625" customWidth="1"/>
    <col min="3" max="3" width="17.7109375" bestFit="1" customWidth="1"/>
    <col min="4" max="4" width="24.85546875" customWidth="1"/>
    <col min="5" max="5" width="33.140625" customWidth="1"/>
    <col min="6" max="6" width="23.85546875" customWidth="1"/>
    <col min="7" max="7" width="23" customWidth="1"/>
    <col min="8" max="8" width="10.42578125" customWidth="1"/>
    <col min="9" max="9" width="11.140625" style="34" customWidth="1"/>
    <col min="10" max="10" width="12.28515625" customWidth="1"/>
    <col min="11" max="11" width="15.5703125" customWidth="1"/>
    <col min="12" max="12" width="17" customWidth="1"/>
    <col min="13" max="13" width="6.140625" customWidth="1"/>
    <col min="14" max="14" width="13.140625" customWidth="1"/>
    <col min="15" max="15" width="10.7109375" customWidth="1"/>
  </cols>
  <sheetData>
    <row r="1" spans="1:12" x14ac:dyDescent="0.2">
      <c r="A1" s="44" t="s">
        <v>116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s="1" customFormat="1" ht="16.5" thickBot="1" x14ac:dyDescent="0.25">
      <c r="A2" s="45" t="s">
        <v>117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66" customHeight="1" thickBot="1" x14ac:dyDescent="0.25">
      <c r="A3" s="2" t="s">
        <v>0</v>
      </c>
      <c r="B3" s="8" t="s">
        <v>6</v>
      </c>
      <c r="C3" s="8" t="s">
        <v>22</v>
      </c>
      <c r="D3" s="3" t="s">
        <v>23</v>
      </c>
      <c r="E3" s="3" t="s">
        <v>1</v>
      </c>
      <c r="F3" s="3" t="s">
        <v>7</v>
      </c>
      <c r="G3" s="3" t="s">
        <v>20</v>
      </c>
      <c r="H3" s="3" t="s">
        <v>2</v>
      </c>
      <c r="I3" s="3" t="s">
        <v>4</v>
      </c>
      <c r="J3" s="5" t="s">
        <v>3</v>
      </c>
      <c r="K3" s="6" t="s">
        <v>21</v>
      </c>
      <c r="L3" s="4" t="s">
        <v>5</v>
      </c>
    </row>
    <row r="4" spans="1:12" ht="24.95" customHeight="1" x14ac:dyDescent="0.2">
      <c r="A4" s="29">
        <v>1</v>
      </c>
      <c r="B4" s="11">
        <v>162526</v>
      </c>
      <c r="C4" s="12" t="s">
        <v>29</v>
      </c>
      <c r="D4" s="15" t="s">
        <v>30</v>
      </c>
      <c r="E4" s="13" t="s">
        <v>106</v>
      </c>
      <c r="F4" s="14" t="s">
        <v>24</v>
      </c>
      <c r="G4" s="14" t="s">
        <v>24</v>
      </c>
      <c r="H4" s="11">
        <v>18</v>
      </c>
      <c r="I4" s="11">
        <v>7</v>
      </c>
      <c r="J4" s="9" t="s">
        <v>18</v>
      </c>
      <c r="K4" s="18">
        <v>44088</v>
      </c>
      <c r="L4" s="15"/>
    </row>
    <row r="5" spans="1:12" ht="24.95" customHeight="1" x14ac:dyDescent="0.2">
      <c r="A5" s="10">
        <f>SUM(A4)+1</f>
        <v>2</v>
      </c>
      <c r="B5" s="19">
        <v>172838</v>
      </c>
      <c r="C5" s="20" t="s">
        <v>31</v>
      </c>
      <c r="D5" s="7" t="s">
        <v>32</v>
      </c>
      <c r="E5" s="16" t="s">
        <v>9</v>
      </c>
      <c r="F5" s="18" t="s">
        <v>24</v>
      </c>
      <c r="G5" s="18" t="s">
        <v>24</v>
      </c>
      <c r="H5" s="19">
        <v>18</v>
      </c>
      <c r="I5" s="19">
        <v>9</v>
      </c>
      <c r="J5" s="9" t="s">
        <v>18</v>
      </c>
      <c r="K5" s="18">
        <v>44088</v>
      </c>
      <c r="L5" s="7"/>
    </row>
    <row r="6" spans="1:12" ht="24.95" customHeight="1" x14ac:dyDescent="0.2">
      <c r="A6" s="10">
        <f t="shared" ref="A6:A49" si="0">SUM(A5)+1</f>
        <v>3</v>
      </c>
      <c r="B6" s="19">
        <v>168921</v>
      </c>
      <c r="C6" s="20" t="s">
        <v>33</v>
      </c>
      <c r="D6" s="7" t="s">
        <v>34</v>
      </c>
      <c r="E6" s="16" t="s">
        <v>10</v>
      </c>
      <c r="F6" s="18" t="s">
        <v>24</v>
      </c>
      <c r="G6" s="18" t="s">
        <v>24</v>
      </c>
      <c r="H6" s="19">
        <v>18</v>
      </c>
      <c r="I6" s="19">
        <v>5</v>
      </c>
      <c r="J6" s="9" t="s">
        <v>18</v>
      </c>
      <c r="K6" s="18">
        <v>44088</v>
      </c>
      <c r="L6" s="7"/>
    </row>
    <row r="7" spans="1:12" s="42" customFormat="1" ht="112.5" customHeight="1" x14ac:dyDescent="0.2">
      <c r="A7" s="35">
        <f t="shared" si="0"/>
        <v>4</v>
      </c>
      <c r="B7" s="9">
        <v>172372</v>
      </c>
      <c r="C7" s="37" t="s">
        <v>108</v>
      </c>
      <c r="D7" s="38" t="s">
        <v>109</v>
      </c>
      <c r="E7" s="39" t="s">
        <v>25</v>
      </c>
      <c r="F7" s="40" t="s">
        <v>24</v>
      </c>
      <c r="G7" s="40" t="s">
        <v>24</v>
      </c>
      <c r="H7" s="9">
        <v>18</v>
      </c>
      <c r="I7" s="9">
        <v>18</v>
      </c>
      <c r="J7" s="17" t="s">
        <v>110</v>
      </c>
      <c r="K7" s="40">
        <v>44078</v>
      </c>
      <c r="L7" s="41" t="s">
        <v>123</v>
      </c>
    </row>
    <row r="8" spans="1:12" ht="100.5" customHeight="1" x14ac:dyDescent="0.2">
      <c r="A8" s="10">
        <f t="shared" si="0"/>
        <v>5</v>
      </c>
      <c r="B8" s="19">
        <v>188436</v>
      </c>
      <c r="C8" s="20" t="s">
        <v>35</v>
      </c>
      <c r="D8" s="7" t="s">
        <v>36</v>
      </c>
      <c r="E8" s="16" t="s">
        <v>16</v>
      </c>
      <c r="F8" s="18" t="s">
        <v>24</v>
      </c>
      <c r="G8" s="18" t="s">
        <v>24</v>
      </c>
      <c r="H8" s="19">
        <v>18</v>
      </c>
      <c r="I8" s="19">
        <v>18</v>
      </c>
      <c r="J8" s="17" t="s">
        <v>110</v>
      </c>
      <c r="K8" s="18">
        <v>44088</v>
      </c>
      <c r="L8" s="43" t="s">
        <v>124</v>
      </c>
    </row>
    <row r="9" spans="1:12" ht="24.95" customHeight="1" x14ac:dyDescent="0.2">
      <c r="A9" s="10">
        <f t="shared" si="0"/>
        <v>6</v>
      </c>
      <c r="B9" s="19">
        <v>174625</v>
      </c>
      <c r="C9" s="20" t="s">
        <v>37</v>
      </c>
      <c r="D9" s="7" t="s">
        <v>38</v>
      </c>
      <c r="E9" s="16" t="s">
        <v>107</v>
      </c>
      <c r="F9" s="18" t="s">
        <v>24</v>
      </c>
      <c r="G9" s="18" t="s">
        <v>24</v>
      </c>
      <c r="H9" s="19">
        <v>18</v>
      </c>
      <c r="I9" s="19">
        <v>7</v>
      </c>
      <c r="J9" s="9" t="s">
        <v>18</v>
      </c>
      <c r="K9" s="18">
        <v>44088</v>
      </c>
      <c r="L9" s="7"/>
    </row>
    <row r="10" spans="1:12" ht="24.95" customHeight="1" x14ac:dyDescent="0.2">
      <c r="A10" s="10">
        <f t="shared" si="0"/>
        <v>7</v>
      </c>
      <c r="B10" s="19">
        <v>169292</v>
      </c>
      <c r="C10" s="20" t="s">
        <v>111</v>
      </c>
      <c r="D10" s="7" t="s">
        <v>93</v>
      </c>
      <c r="E10" s="30" t="s">
        <v>15</v>
      </c>
      <c r="F10" s="18" t="s">
        <v>24</v>
      </c>
      <c r="G10" s="18" t="s">
        <v>24</v>
      </c>
      <c r="H10" s="19">
        <v>18</v>
      </c>
      <c r="I10" s="19">
        <v>18</v>
      </c>
      <c r="J10" s="17" t="s">
        <v>110</v>
      </c>
      <c r="K10" s="18">
        <v>44088</v>
      </c>
      <c r="L10" s="7"/>
    </row>
    <row r="11" spans="1:12" s="42" customFormat="1" ht="126" customHeight="1" x14ac:dyDescent="0.2">
      <c r="A11" s="35">
        <f t="shared" si="0"/>
        <v>8</v>
      </c>
      <c r="B11" s="9">
        <v>188769</v>
      </c>
      <c r="C11" s="37" t="s">
        <v>112</v>
      </c>
      <c r="D11" s="38" t="s">
        <v>113</v>
      </c>
      <c r="E11" s="39" t="e">
        <f>#REF!</f>
        <v>#REF!</v>
      </c>
      <c r="F11" s="40" t="s">
        <v>24</v>
      </c>
      <c r="G11" s="40" t="s">
        <v>24</v>
      </c>
      <c r="H11" s="9">
        <v>18</v>
      </c>
      <c r="I11" s="9">
        <v>18</v>
      </c>
      <c r="J11" s="17" t="s">
        <v>110</v>
      </c>
      <c r="K11" s="40">
        <v>44078</v>
      </c>
      <c r="L11" s="41" t="s">
        <v>122</v>
      </c>
    </row>
    <row r="12" spans="1:12" ht="24.95" customHeight="1" x14ac:dyDescent="0.2">
      <c r="A12" s="10">
        <f t="shared" si="0"/>
        <v>9</v>
      </c>
      <c r="B12" s="19">
        <v>190674</v>
      </c>
      <c r="C12" s="20" t="s">
        <v>115</v>
      </c>
      <c r="D12" s="7" t="s">
        <v>114</v>
      </c>
      <c r="E12" s="16" t="s">
        <v>25</v>
      </c>
      <c r="F12" s="18" t="s">
        <v>24</v>
      </c>
      <c r="G12" s="18" t="s">
        <v>24</v>
      </c>
      <c r="H12" s="19">
        <v>20</v>
      </c>
      <c r="I12" s="19">
        <v>1</v>
      </c>
      <c r="J12" s="9" t="s">
        <v>18</v>
      </c>
      <c r="K12" s="18">
        <v>44088</v>
      </c>
      <c r="L12" s="7"/>
    </row>
    <row r="13" spans="1:12" ht="24.95" customHeight="1" x14ac:dyDescent="0.2">
      <c r="A13" s="10">
        <f t="shared" si="0"/>
        <v>10</v>
      </c>
      <c r="B13" s="28">
        <v>158160</v>
      </c>
      <c r="C13" s="20" t="s">
        <v>102</v>
      </c>
      <c r="D13" s="7" t="s">
        <v>103</v>
      </c>
      <c r="E13" s="16" t="s">
        <v>28</v>
      </c>
      <c r="F13" s="21" t="s">
        <v>27</v>
      </c>
      <c r="G13" s="21" t="s">
        <v>27</v>
      </c>
      <c r="H13" s="22">
        <v>18</v>
      </c>
      <c r="I13" s="19">
        <v>11</v>
      </c>
      <c r="J13" s="9" t="s">
        <v>18</v>
      </c>
      <c r="K13" s="18">
        <v>44088</v>
      </c>
      <c r="L13" s="7"/>
    </row>
    <row r="14" spans="1:12" ht="24.95" customHeight="1" x14ac:dyDescent="0.2">
      <c r="A14" s="10">
        <f t="shared" si="0"/>
        <v>11</v>
      </c>
      <c r="B14" s="28">
        <v>157311</v>
      </c>
      <c r="C14" s="20" t="s">
        <v>39</v>
      </c>
      <c r="D14" s="7" t="s">
        <v>40</v>
      </c>
      <c r="E14" s="16" t="s">
        <v>26</v>
      </c>
      <c r="F14" s="21" t="s">
        <v>27</v>
      </c>
      <c r="G14" s="21" t="s">
        <v>27</v>
      </c>
      <c r="H14" s="22">
        <v>18</v>
      </c>
      <c r="I14" s="19">
        <v>6</v>
      </c>
      <c r="J14" s="9" t="s">
        <v>18</v>
      </c>
      <c r="K14" s="18">
        <v>44088</v>
      </c>
      <c r="L14" s="7"/>
    </row>
    <row r="15" spans="1:12" ht="24.95" customHeight="1" x14ac:dyDescent="0.2">
      <c r="A15" s="10">
        <f t="shared" si="0"/>
        <v>12</v>
      </c>
      <c r="B15" s="28">
        <v>177727</v>
      </c>
      <c r="C15" s="20" t="s">
        <v>41</v>
      </c>
      <c r="D15" s="7" t="s">
        <v>42</v>
      </c>
      <c r="E15" s="16" t="s">
        <v>8</v>
      </c>
      <c r="F15" s="21" t="s">
        <v>27</v>
      </c>
      <c r="G15" s="21" t="s">
        <v>27</v>
      </c>
      <c r="H15" s="23">
        <v>18</v>
      </c>
      <c r="I15" s="19">
        <v>10</v>
      </c>
      <c r="J15" s="9" t="s">
        <v>18</v>
      </c>
      <c r="K15" s="18">
        <v>44088</v>
      </c>
      <c r="L15" s="7"/>
    </row>
    <row r="16" spans="1:12" ht="24.95" customHeight="1" x14ac:dyDescent="0.2">
      <c r="A16" s="10">
        <f t="shared" si="0"/>
        <v>13</v>
      </c>
      <c r="B16" s="28">
        <v>165094</v>
      </c>
      <c r="C16" s="20" t="s">
        <v>43</v>
      </c>
      <c r="D16" s="7" t="s">
        <v>44</v>
      </c>
      <c r="E16" s="16" t="s">
        <v>12</v>
      </c>
      <c r="F16" s="21" t="s">
        <v>27</v>
      </c>
      <c r="G16" s="21" t="s">
        <v>27</v>
      </c>
      <c r="H16" s="24">
        <v>18</v>
      </c>
      <c r="I16" s="19">
        <v>8</v>
      </c>
      <c r="J16" s="9" t="s">
        <v>18</v>
      </c>
      <c r="K16" s="18">
        <v>44088</v>
      </c>
      <c r="L16" s="7"/>
    </row>
    <row r="17" spans="1:12" ht="24.95" customHeight="1" x14ac:dyDescent="0.2">
      <c r="A17" s="10">
        <f t="shared" si="0"/>
        <v>14</v>
      </c>
      <c r="B17" s="28">
        <v>225427</v>
      </c>
      <c r="C17" s="20" t="s">
        <v>45</v>
      </c>
      <c r="D17" s="7" t="s">
        <v>46</v>
      </c>
      <c r="E17" s="16" t="s">
        <v>8</v>
      </c>
      <c r="F17" s="21" t="s">
        <v>27</v>
      </c>
      <c r="G17" s="21" t="s">
        <v>27</v>
      </c>
      <c r="H17" s="24">
        <v>21</v>
      </c>
      <c r="I17" s="19">
        <v>9</v>
      </c>
      <c r="J17" s="9" t="s">
        <v>18</v>
      </c>
      <c r="K17" s="18">
        <v>44088</v>
      </c>
      <c r="L17" s="7"/>
    </row>
    <row r="18" spans="1:12" s="42" customFormat="1" ht="121.5" customHeight="1" x14ac:dyDescent="0.2">
      <c r="A18" s="35"/>
      <c r="B18" s="36">
        <v>220117</v>
      </c>
      <c r="C18" s="37" t="s">
        <v>118</v>
      </c>
      <c r="D18" s="38" t="s">
        <v>119</v>
      </c>
      <c r="E18" s="39" t="s">
        <v>11</v>
      </c>
      <c r="F18" s="21"/>
      <c r="G18" s="21" t="s">
        <v>27</v>
      </c>
      <c r="H18" s="24"/>
      <c r="I18" s="9">
        <v>11</v>
      </c>
      <c r="J18" s="9" t="s">
        <v>18</v>
      </c>
      <c r="K18" s="40">
        <v>44078</v>
      </c>
      <c r="L18" s="41" t="s">
        <v>120</v>
      </c>
    </row>
    <row r="19" spans="1:12" ht="24.95" customHeight="1" x14ac:dyDescent="0.2">
      <c r="A19" s="10">
        <f>SUM(A17)+1</f>
        <v>15</v>
      </c>
      <c r="B19" s="28">
        <v>172258</v>
      </c>
      <c r="C19" s="20" t="s">
        <v>47</v>
      </c>
      <c r="D19" s="7" t="s">
        <v>48</v>
      </c>
      <c r="E19" s="16" t="s">
        <v>28</v>
      </c>
      <c r="F19" s="21" t="s">
        <v>27</v>
      </c>
      <c r="G19" s="21" t="s">
        <v>27</v>
      </c>
      <c r="H19" s="25">
        <v>18</v>
      </c>
      <c r="I19" s="19">
        <v>8</v>
      </c>
      <c r="J19" s="9" t="s">
        <v>18</v>
      </c>
      <c r="K19" s="18">
        <v>44088</v>
      </c>
      <c r="L19" s="7"/>
    </row>
    <row r="20" spans="1:12" s="42" customFormat="1" ht="146.25" customHeight="1" x14ac:dyDescent="0.2">
      <c r="A20" s="35">
        <f t="shared" si="0"/>
        <v>16</v>
      </c>
      <c r="B20" s="36">
        <v>204993</v>
      </c>
      <c r="C20" s="37" t="s">
        <v>49</v>
      </c>
      <c r="D20" s="38" t="s">
        <v>50</v>
      </c>
      <c r="E20" s="39" t="s">
        <v>28</v>
      </c>
      <c r="F20" s="21" t="s">
        <v>27</v>
      </c>
      <c r="G20" s="21" t="s">
        <v>27</v>
      </c>
      <c r="H20" s="25">
        <v>20</v>
      </c>
      <c r="I20" s="9">
        <v>14</v>
      </c>
      <c r="J20" s="9" t="s">
        <v>18</v>
      </c>
      <c r="K20" s="40">
        <v>44078</v>
      </c>
      <c r="L20" s="41" t="s">
        <v>121</v>
      </c>
    </row>
    <row r="21" spans="1:12" ht="24.95" customHeight="1" x14ac:dyDescent="0.2">
      <c r="A21" s="10">
        <f t="shared" si="0"/>
        <v>17</v>
      </c>
      <c r="B21" s="28">
        <v>192351</v>
      </c>
      <c r="C21" s="20" t="s">
        <v>98</v>
      </c>
      <c r="D21" s="7" t="s">
        <v>99</v>
      </c>
      <c r="E21" s="16" t="s">
        <v>11</v>
      </c>
      <c r="F21" s="21" t="s">
        <v>27</v>
      </c>
      <c r="G21" s="21" t="s">
        <v>27</v>
      </c>
      <c r="H21" s="25">
        <v>20</v>
      </c>
      <c r="I21" s="19">
        <v>20</v>
      </c>
      <c r="J21" s="9" t="s">
        <v>17</v>
      </c>
      <c r="K21" s="18">
        <v>44088</v>
      </c>
      <c r="L21" s="18"/>
    </row>
    <row r="22" spans="1:12" ht="24.95" customHeight="1" x14ac:dyDescent="0.2">
      <c r="A22" s="10">
        <f t="shared" si="0"/>
        <v>18</v>
      </c>
      <c r="B22" s="28">
        <v>204901</v>
      </c>
      <c r="C22" s="20" t="s">
        <v>39</v>
      </c>
      <c r="D22" s="7" t="s">
        <v>51</v>
      </c>
      <c r="E22" s="16" t="s">
        <v>12</v>
      </c>
      <c r="F22" s="21" t="s">
        <v>27</v>
      </c>
      <c r="G22" s="21" t="s">
        <v>27</v>
      </c>
      <c r="H22" s="24">
        <v>20</v>
      </c>
      <c r="I22" s="19">
        <v>8</v>
      </c>
      <c r="J22" s="9" t="s">
        <v>18</v>
      </c>
      <c r="K22" s="18">
        <v>44088</v>
      </c>
      <c r="L22" s="7"/>
    </row>
    <row r="23" spans="1:12" ht="24.95" customHeight="1" x14ac:dyDescent="0.2">
      <c r="A23" s="10">
        <f t="shared" si="0"/>
        <v>19</v>
      </c>
      <c r="B23" s="28">
        <v>172856</v>
      </c>
      <c r="C23" s="32" t="s">
        <v>104</v>
      </c>
      <c r="D23" s="7" t="s">
        <v>105</v>
      </c>
      <c r="E23" s="16" t="e">
        <f>#REF!</f>
        <v>#REF!</v>
      </c>
      <c r="F23" s="21" t="s">
        <v>27</v>
      </c>
      <c r="G23" s="21" t="s">
        <v>27</v>
      </c>
      <c r="H23" s="25">
        <v>18</v>
      </c>
      <c r="I23" s="19">
        <v>18</v>
      </c>
      <c r="J23" s="9" t="s">
        <v>17</v>
      </c>
      <c r="K23" s="18">
        <v>44088</v>
      </c>
      <c r="L23" s="7"/>
    </row>
    <row r="24" spans="1:12" ht="24.95" customHeight="1" x14ac:dyDescent="0.2">
      <c r="A24" s="10">
        <f t="shared" si="0"/>
        <v>20</v>
      </c>
      <c r="B24" s="28">
        <v>177910</v>
      </c>
      <c r="C24" s="20" t="s">
        <v>52</v>
      </c>
      <c r="D24" s="7" t="s">
        <v>53</v>
      </c>
      <c r="E24" s="16" t="s">
        <v>14</v>
      </c>
      <c r="F24" s="21" t="s">
        <v>27</v>
      </c>
      <c r="G24" s="21" t="s">
        <v>27</v>
      </c>
      <c r="H24" s="24">
        <v>18</v>
      </c>
      <c r="I24" s="19">
        <v>10</v>
      </c>
      <c r="J24" s="9" t="s">
        <v>18</v>
      </c>
      <c r="K24" s="18">
        <v>44088</v>
      </c>
      <c r="L24" s="7"/>
    </row>
    <row r="25" spans="1:12" ht="24.95" customHeight="1" x14ac:dyDescent="0.2">
      <c r="A25" s="10">
        <f t="shared" si="0"/>
        <v>21</v>
      </c>
      <c r="B25" s="20">
        <v>174794</v>
      </c>
      <c r="C25" s="20" t="s">
        <v>100</v>
      </c>
      <c r="D25" s="7" t="s">
        <v>101</v>
      </c>
      <c r="E25" s="16" t="s">
        <v>14</v>
      </c>
      <c r="F25" s="21" t="s">
        <v>27</v>
      </c>
      <c r="G25" s="21" t="s">
        <v>27</v>
      </c>
      <c r="H25" s="25">
        <v>18</v>
      </c>
      <c r="I25" s="19">
        <v>18</v>
      </c>
      <c r="J25" s="9" t="s">
        <v>17</v>
      </c>
      <c r="K25" s="18">
        <v>44088</v>
      </c>
      <c r="L25" s="7"/>
    </row>
    <row r="26" spans="1:12" ht="24.95" customHeight="1" x14ac:dyDescent="0.2">
      <c r="A26" s="10">
        <f t="shared" si="0"/>
        <v>22</v>
      </c>
      <c r="B26" s="16">
        <v>192134</v>
      </c>
      <c r="C26" s="16" t="s">
        <v>54</v>
      </c>
      <c r="D26" s="16" t="s">
        <v>55</v>
      </c>
      <c r="E26" s="31" t="s">
        <v>13</v>
      </c>
      <c r="F26" s="7" t="s">
        <v>56</v>
      </c>
      <c r="G26" s="7" t="s">
        <v>56</v>
      </c>
      <c r="H26" s="9">
        <v>20</v>
      </c>
      <c r="I26" s="9">
        <v>20</v>
      </c>
      <c r="J26" s="9" t="s">
        <v>17</v>
      </c>
      <c r="K26" s="18">
        <v>44088</v>
      </c>
      <c r="L26" s="7"/>
    </row>
    <row r="27" spans="1:12" ht="24.95" customHeight="1" x14ac:dyDescent="0.2">
      <c r="A27" s="10">
        <f t="shared" si="0"/>
        <v>23</v>
      </c>
      <c r="B27" s="16">
        <v>219944</v>
      </c>
      <c r="C27" s="16" t="s">
        <v>57</v>
      </c>
      <c r="D27" s="16" t="s">
        <v>58</v>
      </c>
      <c r="E27" s="27" t="e">
        <f>#REF!</f>
        <v>#REF!</v>
      </c>
      <c r="F27" s="7" t="s">
        <v>56</v>
      </c>
      <c r="G27" s="7" t="s">
        <v>56</v>
      </c>
      <c r="H27" s="9">
        <v>20</v>
      </c>
      <c r="I27" s="9">
        <v>7</v>
      </c>
      <c r="J27" s="9" t="s">
        <v>18</v>
      </c>
      <c r="K27" s="18">
        <v>44088</v>
      </c>
      <c r="L27" s="7"/>
    </row>
    <row r="28" spans="1:12" ht="24.95" customHeight="1" x14ac:dyDescent="0.2">
      <c r="A28" s="10">
        <f t="shared" si="0"/>
        <v>24</v>
      </c>
      <c r="B28" s="16">
        <v>228910</v>
      </c>
      <c r="C28" s="16" t="s">
        <v>59</v>
      </c>
      <c r="D28" s="16" t="s">
        <v>60</v>
      </c>
      <c r="E28" s="16" t="e">
        <f>#REF!</f>
        <v>#REF!</v>
      </c>
      <c r="F28" s="7" t="s">
        <v>56</v>
      </c>
      <c r="G28" s="7" t="s">
        <v>56</v>
      </c>
      <c r="H28" s="9">
        <v>21</v>
      </c>
      <c r="I28" s="9">
        <v>16</v>
      </c>
      <c r="J28" s="9" t="s">
        <v>18</v>
      </c>
      <c r="K28" s="18">
        <v>44088</v>
      </c>
      <c r="L28" s="7"/>
    </row>
    <row r="29" spans="1:12" ht="24.95" customHeight="1" x14ac:dyDescent="0.2">
      <c r="A29" s="10">
        <f t="shared" si="0"/>
        <v>25</v>
      </c>
      <c r="B29" s="16">
        <v>221422</v>
      </c>
      <c r="C29" s="16" t="s">
        <v>61</v>
      </c>
      <c r="D29" s="16" t="s">
        <v>62</v>
      </c>
      <c r="E29" s="16" t="e">
        <f>#REF!</f>
        <v>#REF!</v>
      </c>
      <c r="F29" s="7" t="s">
        <v>56</v>
      </c>
      <c r="G29" s="7" t="s">
        <v>56</v>
      </c>
      <c r="H29" s="9">
        <v>20</v>
      </c>
      <c r="I29" s="9">
        <v>10</v>
      </c>
      <c r="J29" s="9" t="s">
        <v>18</v>
      </c>
      <c r="K29" s="18">
        <v>44088</v>
      </c>
      <c r="L29" s="7"/>
    </row>
    <row r="30" spans="1:12" ht="24.95" customHeight="1" x14ac:dyDescent="0.2">
      <c r="A30" s="10">
        <f t="shared" si="0"/>
        <v>26</v>
      </c>
      <c r="B30" s="16">
        <v>177702</v>
      </c>
      <c r="C30" s="16" t="s">
        <v>63</v>
      </c>
      <c r="D30" s="16" t="s">
        <v>64</v>
      </c>
      <c r="E30" s="16" t="e">
        <f>#REF!</f>
        <v>#REF!</v>
      </c>
      <c r="F30" s="7" t="s">
        <v>56</v>
      </c>
      <c r="G30" s="7" t="s">
        <v>56</v>
      </c>
      <c r="H30" s="9">
        <v>18</v>
      </c>
      <c r="I30" s="9">
        <v>4</v>
      </c>
      <c r="J30" s="9" t="s">
        <v>18</v>
      </c>
      <c r="K30" s="18">
        <v>44088</v>
      </c>
      <c r="L30" s="7"/>
    </row>
    <row r="31" spans="1:12" ht="24.95" customHeight="1" x14ac:dyDescent="0.2">
      <c r="A31" s="10">
        <f t="shared" si="0"/>
        <v>27</v>
      </c>
      <c r="B31" s="16">
        <v>200543</v>
      </c>
      <c r="C31" s="16" t="s">
        <v>65</v>
      </c>
      <c r="D31" s="16" t="s">
        <v>66</v>
      </c>
      <c r="E31" s="16" t="e">
        <f>#REF!</f>
        <v>#REF!</v>
      </c>
      <c r="F31" s="7" t="s">
        <v>56</v>
      </c>
      <c r="G31" s="7" t="s">
        <v>56</v>
      </c>
      <c r="H31" s="9">
        <v>20</v>
      </c>
      <c r="I31" s="9">
        <v>15</v>
      </c>
      <c r="J31" s="9" t="s">
        <v>18</v>
      </c>
      <c r="K31" s="18">
        <v>44088</v>
      </c>
      <c r="L31" s="7"/>
    </row>
    <row r="32" spans="1:12" ht="24.95" customHeight="1" x14ac:dyDescent="0.2">
      <c r="A32" s="10">
        <f t="shared" si="0"/>
        <v>28</v>
      </c>
      <c r="B32" s="16">
        <v>175104</v>
      </c>
      <c r="C32" s="16" t="s">
        <v>67</v>
      </c>
      <c r="D32" s="16" t="s">
        <v>68</v>
      </c>
      <c r="E32" s="16" t="e">
        <f>#REF!</f>
        <v>#REF!</v>
      </c>
      <c r="F32" s="7" t="s">
        <v>56</v>
      </c>
      <c r="G32" s="7" t="s">
        <v>56</v>
      </c>
      <c r="H32" s="9">
        <v>26</v>
      </c>
      <c r="I32" s="9">
        <v>26</v>
      </c>
      <c r="J32" s="9" t="s">
        <v>17</v>
      </c>
      <c r="K32" s="18">
        <v>44076</v>
      </c>
      <c r="L32" s="7"/>
    </row>
    <row r="33" spans="1:12" ht="24.95" customHeight="1" x14ac:dyDescent="0.2">
      <c r="A33" s="10">
        <f t="shared" si="0"/>
        <v>29</v>
      </c>
      <c r="B33" s="16">
        <v>168901</v>
      </c>
      <c r="C33" s="16" t="s">
        <v>69</v>
      </c>
      <c r="D33" s="16" t="s">
        <v>70</v>
      </c>
      <c r="E33" s="16" t="e">
        <f>#REF!</f>
        <v>#REF!</v>
      </c>
      <c r="F33" s="7" t="s">
        <v>56</v>
      </c>
      <c r="G33" s="7" t="s">
        <v>56</v>
      </c>
      <c r="H33" s="9">
        <v>18</v>
      </c>
      <c r="I33" s="9">
        <v>11</v>
      </c>
      <c r="J33" s="9" t="s">
        <v>18</v>
      </c>
      <c r="K33" s="18">
        <v>44088</v>
      </c>
      <c r="L33" s="7"/>
    </row>
    <row r="34" spans="1:12" ht="24.95" customHeight="1" x14ac:dyDescent="0.2">
      <c r="A34" s="10">
        <f t="shared" si="0"/>
        <v>30</v>
      </c>
      <c r="B34" s="16">
        <v>165146</v>
      </c>
      <c r="C34" s="16" t="s">
        <v>65</v>
      </c>
      <c r="D34" s="16" t="s">
        <v>71</v>
      </c>
      <c r="E34" s="16" t="e">
        <f>#REF!</f>
        <v>#REF!</v>
      </c>
      <c r="F34" s="7" t="s">
        <v>56</v>
      </c>
      <c r="G34" s="7" t="s">
        <v>56</v>
      </c>
      <c r="H34" s="9">
        <v>18</v>
      </c>
      <c r="I34" s="9">
        <v>18</v>
      </c>
      <c r="J34" s="9" t="s">
        <v>17</v>
      </c>
      <c r="K34" s="18">
        <v>44088</v>
      </c>
      <c r="L34" s="7"/>
    </row>
    <row r="35" spans="1:12" ht="24.95" customHeight="1" x14ac:dyDescent="0.2">
      <c r="A35" s="10">
        <f t="shared" si="0"/>
        <v>31</v>
      </c>
      <c r="B35" s="16">
        <v>704336</v>
      </c>
      <c r="C35" s="16" t="s">
        <v>72</v>
      </c>
      <c r="D35" s="16" t="s">
        <v>73</v>
      </c>
      <c r="E35" s="16" t="e">
        <f>#REF!</f>
        <v>#REF!</v>
      </c>
      <c r="F35" s="7" t="s">
        <v>56</v>
      </c>
      <c r="G35" s="7" t="s">
        <v>56</v>
      </c>
      <c r="H35" s="9">
        <v>21</v>
      </c>
      <c r="I35" s="9">
        <v>12</v>
      </c>
      <c r="J35" s="9" t="s">
        <v>18</v>
      </c>
      <c r="K35" s="18">
        <v>44088</v>
      </c>
      <c r="L35" s="7"/>
    </row>
    <row r="36" spans="1:12" ht="24.95" customHeight="1" x14ac:dyDescent="0.2">
      <c r="A36" s="10">
        <f t="shared" si="0"/>
        <v>32</v>
      </c>
      <c r="B36" s="16">
        <v>161218</v>
      </c>
      <c r="C36" s="16" t="s">
        <v>74</v>
      </c>
      <c r="D36" s="16" t="s">
        <v>75</v>
      </c>
      <c r="E36" t="s">
        <v>19</v>
      </c>
      <c r="F36" s="7" t="s">
        <v>56</v>
      </c>
      <c r="G36" s="7" t="s">
        <v>56</v>
      </c>
      <c r="H36" s="9">
        <v>18</v>
      </c>
      <c r="I36" s="9">
        <v>2</v>
      </c>
      <c r="J36" s="9" t="s">
        <v>18</v>
      </c>
      <c r="K36" s="18">
        <v>44088</v>
      </c>
      <c r="L36" s="7"/>
    </row>
    <row r="37" spans="1:12" ht="24.95" customHeight="1" x14ac:dyDescent="0.2">
      <c r="A37" s="10">
        <f t="shared" si="0"/>
        <v>33</v>
      </c>
      <c r="B37" s="16">
        <v>210883</v>
      </c>
      <c r="C37" s="16" t="s">
        <v>31</v>
      </c>
      <c r="D37" s="16" t="s">
        <v>76</v>
      </c>
      <c r="E37" s="16" t="e">
        <f>$E$33</f>
        <v>#REF!</v>
      </c>
      <c r="F37" s="7" t="s">
        <v>56</v>
      </c>
      <c r="G37" s="7" t="s">
        <v>56</v>
      </c>
      <c r="H37" s="9">
        <v>20</v>
      </c>
      <c r="I37" s="9">
        <v>17</v>
      </c>
      <c r="J37" s="9" t="s">
        <v>18</v>
      </c>
      <c r="K37" s="18">
        <v>44088</v>
      </c>
      <c r="L37" s="7"/>
    </row>
    <row r="38" spans="1:12" ht="24.95" customHeight="1" x14ac:dyDescent="0.2">
      <c r="A38" s="10">
        <f t="shared" si="0"/>
        <v>34</v>
      </c>
      <c r="B38" s="16">
        <v>177460</v>
      </c>
      <c r="C38" s="16" t="s">
        <v>77</v>
      </c>
      <c r="D38" s="16" t="s">
        <v>78</v>
      </c>
      <c r="E38" s="16" t="e">
        <f>$E$34</f>
        <v>#REF!</v>
      </c>
      <c r="F38" s="7" t="s">
        <v>56</v>
      </c>
      <c r="G38" s="7" t="s">
        <v>56</v>
      </c>
      <c r="H38" s="9">
        <v>18</v>
      </c>
      <c r="I38" s="9">
        <v>4</v>
      </c>
      <c r="J38" s="9" t="s">
        <v>18</v>
      </c>
      <c r="K38" s="18">
        <v>44088</v>
      </c>
      <c r="L38" s="7"/>
    </row>
    <row r="39" spans="1:12" ht="24.95" customHeight="1" x14ac:dyDescent="0.2">
      <c r="A39" s="10">
        <f t="shared" si="0"/>
        <v>35</v>
      </c>
      <c r="B39" s="16">
        <v>216669</v>
      </c>
      <c r="C39" s="16" t="s">
        <v>79</v>
      </c>
      <c r="D39" s="16" t="s">
        <v>80</v>
      </c>
      <c r="E39" s="16" t="e">
        <f>$E$28</f>
        <v>#REF!</v>
      </c>
      <c r="F39" s="7" t="s">
        <v>56</v>
      </c>
      <c r="G39" s="7" t="s">
        <v>56</v>
      </c>
      <c r="H39" s="9">
        <v>20</v>
      </c>
      <c r="I39" s="9">
        <v>14</v>
      </c>
      <c r="J39" s="9" t="s">
        <v>18</v>
      </c>
      <c r="K39" s="18">
        <v>44088</v>
      </c>
      <c r="L39" s="7"/>
    </row>
    <row r="40" spans="1:12" ht="24.95" customHeight="1" x14ac:dyDescent="0.2">
      <c r="A40" s="10">
        <f t="shared" si="0"/>
        <v>36</v>
      </c>
      <c r="B40" s="16">
        <v>157927</v>
      </c>
      <c r="C40" s="16" t="s">
        <v>81</v>
      </c>
      <c r="D40" s="16" t="s">
        <v>82</v>
      </c>
      <c r="E40" s="16" t="e">
        <f>$E$34</f>
        <v>#REF!</v>
      </c>
      <c r="F40" s="7" t="s">
        <v>56</v>
      </c>
      <c r="G40" s="7" t="s">
        <v>56</v>
      </c>
      <c r="H40" s="9">
        <v>18</v>
      </c>
      <c r="I40" s="9">
        <v>6</v>
      </c>
      <c r="J40" s="9" t="s">
        <v>18</v>
      </c>
      <c r="K40" s="18">
        <v>44088</v>
      </c>
      <c r="L40" s="7"/>
    </row>
    <row r="41" spans="1:12" ht="24.95" customHeight="1" x14ac:dyDescent="0.2">
      <c r="A41" s="10">
        <f t="shared" si="0"/>
        <v>37</v>
      </c>
      <c r="B41" s="16">
        <v>175120</v>
      </c>
      <c r="C41" s="16" t="s">
        <v>83</v>
      </c>
      <c r="D41" s="16" t="s">
        <v>84</v>
      </c>
      <c r="E41" s="16" t="e">
        <f>#REF!</f>
        <v>#REF!</v>
      </c>
      <c r="F41" s="7" t="s">
        <v>56</v>
      </c>
      <c r="G41" s="7" t="s">
        <v>56</v>
      </c>
      <c r="H41" s="9">
        <v>26</v>
      </c>
      <c r="I41" s="9">
        <v>26</v>
      </c>
      <c r="J41" s="9" t="s">
        <v>17</v>
      </c>
      <c r="K41" s="18">
        <v>44076</v>
      </c>
      <c r="L41" s="7"/>
    </row>
    <row r="42" spans="1:12" ht="25.5" x14ac:dyDescent="0.2">
      <c r="A42" s="10">
        <f t="shared" si="0"/>
        <v>38</v>
      </c>
      <c r="B42" s="16">
        <v>174474</v>
      </c>
      <c r="C42" s="16" t="s">
        <v>85</v>
      </c>
      <c r="D42" s="16" t="s">
        <v>86</v>
      </c>
      <c r="E42" s="16" t="e">
        <f>#REF!</f>
        <v>#REF!</v>
      </c>
      <c r="F42" s="7" t="s">
        <v>56</v>
      </c>
      <c r="G42" s="7" t="s">
        <v>56</v>
      </c>
      <c r="H42" s="9">
        <v>18</v>
      </c>
      <c r="I42" s="9">
        <v>9</v>
      </c>
      <c r="J42" s="9" t="s">
        <v>18</v>
      </c>
      <c r="K42" s="18">
        <v>44088</v>
      </c>
      <c r="L42" s="7"/>
    </row>
    <row r="43" spans="1:12" ht="24.95" customHeight="1" x14ac:dyDescent="0.2">
      <c r="A43" s="10">
        <f t="shared" si="0"/>
        <v>39</v>
      </c>
      <c r="B43" s="16">
        <v>187263</v>
      </c>
      <c r="C43" s="16" t="s">
        <v>87</v>
      </c>
      <c r="D43" s="16" t="s">
        <v>88</v>
      </c>
      <c r="E43" s="16" t="e">
        <f t="shared" ref="E43:E44" si="1">$E$34</f>
        <v>#REF!</v>
      </c>
      <c r="F43" s="7" t="s">
        <v>56</v>
      </c>
      <c r="G43" s="7" t="s">
        <v>56</v>
      </c>
      <c r="H43" s="9">
        <v>18</v>
      </c>
      <c r="I43" s="9">
        <v>9</v>
      </c>
      <c r="J43" s="9" t="s">
        <v>18</v>
      </c>
      <c r="K43" s="18">
        <v>44088</v>
      </c>
      <c r="L43" s="7"/>
    </row>
    <row r="44" spans="1:12" ht="24.95" customHeight="1" x14ac:dyDescent="0.2">
      <c r="A44" s="10">
        <f t="shared" si="0"/>
        <v>40</v>
      </c>
      <c r="B44" s="16">
        <v>191572</v>
      </c>
      <c r="C44" s="16" t="s">
        <v>65</v>
      </c>
      <c r="D44" s="16" t="s">
        <v>89</v>
      </c>
      <c r="E44" s="16" t="e">
        <f t="shared" si="1"/>
        <v>#REF!</v>
      </c>
      <c r="F44" s="7" t="s">
        <v>56</v>
      </c>
      <c r="G44" s="7" t="s">
        <v>56</v>
      </c>
      <c r="H44" s="9">
        <v>20</v>
      </c>
      <c r="I44" s="9">
        <v>16</v>
      </c>
      <c r="J44" s="9" t="s">
        <v>18</v>
      </c>
      <c r="K44" s="18">
        <v>44088</v>
      </c>
      <c r="L44" s="7"/>
    </row>
    <row r="45" spans="1:12" ht="24.95" customHeight="1" x14ac:dyDescent="0.2">
      <c r="A45" s="10">
        <f t="shared" si="0"/>
        <v>41</v>
      </c>
      <c r="B45" s="16">
        <v>163512</v>
      </c>
      <c r="C45" s="16" t="s">
        <v>90</v>
      </c>
      <c r="D45" s="16" t="s">
        <v>91</v>
      </c>
      <c r="E45" s="16" t="e">
        <f>#REF!</f>
        <v>#REF!</v>
      </c>
      <c r="F45" s="7" t="s">
        <v>56</v>
      </c>
      <c r="G45" s="7" t="s">
        <v>56</v>
      </c>
      <c r="H45" s="9">
        <v>18</v>
      </c>
      <c r="I45" s="9">
        <v>18</v>
      </c>
      <c r="J45" s="9" t="s">
        <v>17</v>
      </c>
      <c r="K45" s="18">
        <v>44088</v>
      </c>
      <c r="L45" s="7"/>
    </row>
    <row r="46" spans="1:12" ht="24.95" customHeight="1" x14ac:dyDescent="0.2">
      <c r="A46" s="10">
        <f t="shared" si="0"/>
        <v>42</v>
      </c>
      <c r="B46" s="16">
        <v>172850</v>
      </c>
      <c r="C46" s="16" t="s">
        <v>92</v>
      </c>
      <c r="D46" s="16" t="s">
        <v>93</v>
      </c>
      <c r="E46" s="16" t="e">
        <f>#REF!</f>
        <v>#REF!</v>
      </c>
      <c r="F46" s="7" t="s">
        <v>56</v>
      </c>
      <c r="G46" s="7" t="s">
        <v>56</v>
      </c>
      <c r="H46" s="9">
        <v>18</v>
      </c>
      <c r="I46" s="9">
        <v>18</v>
      </c>
      <c r="J46" s="9" t="s">
        <v>17</v>
      </c>
      <c r="K46" s="18">
        <v>44088</v>
      </c>
      <c r="L46" s="7"/>
    </row>
    <row r="47" spans="1:12" ht="24.95" customHeight="1" x14ac:dyDescent="0.2">
      <c r="A47" s="10">
        <f t="shared" si="0"/>
        <v>43</v>
      </c>
      <c r="B47" s="16">
        <v>174724</v>
      </c>
      <c r="C47" s="16" t="s">
        <v>35</v>
      </c>
      <c r="D47" s="16" t="s">
        <v>94</v>
      </c>
      <c r="E47" s="16" t="e">
        <f>#REF!</f>
        <v>#REF!</v>
      </c>
      <c r="F47" s="7" t="s">
        <v>56</v>
      </c>
      <c r="G47" s="7" t="s">
        <v>56</v>
      </c>
      <c r="H47" s="9">
        <v>18</v>
      </c>
      <c r="I47" s="9">
        <v>14</v>
      </c>
      <c r="J47" s="9" t="s">
        <v>18</v>
      </c>
      <c r="K47" s="18">
        <v>44088</v>
      </c>
      <c r="L47" s="7"/>
    </row>
    <row r="48" spans="1:12" ht="24.95" customHeight="1" x14ac:dyDescent="0.2">
      <c r="A48" s="10">
        <f t="shared" si="0"/>
        <v>44</v>
      </c>
      <c r="B48" s="16">
        <v>191820</v>
      </c>
      <c r="C48" s="16" t="s">
        <v>31</v>
      </c>
      <c r="D48" s="16" t="s">
        <v>95</v>
      </c>
      <c r="E48" s="16" t="e">
        <f t="shared" ref="E48:E49" si="2">$E$34</f>
        <v>#REF!</v>
      </c>
      <c r="F48" s="7" t="s">
        <v>56</v>
      </c>
      <c r="G48" s="7" t="s">
        <v>56</v>
      </c>
      <c r="H48" s="9">
        <v>20</v>
      </c>
      <c r="I48" s="9">
        <v>12</v>
      </c>
      <c r="J48" s="9" t="s">
        <v>18</v>
      </c>
      <c r="K48" s="18">
        <v>44088</v>
      </c>
      <c r="L48" s="7"/>
    </row>
    <row r="49" spans="1:12" ht="24.95" customHeight="1" x14ac:dyDescent="0.2">
      <c r="A49" s="10">
        <f t="shared" si="0"/>
        <v>45</v>
      </c>
      <c r="B49" s="16">
        <v>200763</v>
      </c>
      <c r="C49" s="16" t="s">
        <v>96</v>
      </c>
      <c r="D49" s="16" t="s">
        <v>97</v>
      </c>
      <c r="E49" s="16" t="e">
        <f t="shared" si="2"/>
        <v>#REF!</v>
      </c>
      <c r="F49" s="7" t="s">
        <v>56</v>
      </c>
      <c r="G49" s="7" t="s">
        <v>56</v>
      </c>
      <c r="H49" s="9">
        <v>18</v>
      </c>
      <c r="I49" s="9">
        <v>18</v>
      </c>
      <c r="J49" s="9" t="s">
        <v>17</v>
      </c>
      <c r="K49" s="18">
        <v>44088</v>
      </c>
      <c r="L49" s="7"/>
    </row>
    <row r="50" spans="1:12" x14ac:dyDescent="0.2">
      <c r="A50" s="26"/>
      <c r="B50" s="26"/>
      <c r="C50" s="26"/>
      <c r="D50" s="26"/>
      <c r="E50" s="26"/>
      <c r="F50" s="26"/>
      <c r="G50" s="26"/>
      <c r="H50" s="26"/>
      <c r="I50" s="33"/>
      <c r="J50" s="26"/>
      <c r="K50" s="26"/>
      <c r="L50" s="26"/>
    </row>
  </sheetData>
  <mergeCells count="2">
    <mergeCell ref="A1:L1"/>
    <mergeCell ref="A2:L2"/>
  </mergeCells>
  <phoneticPr fontId="0" type="noConversion"/>
  <pageMargins left="0" right="0" top="0.98425196850393704" bottom="0.98425196850393704" header="0.51181102362204722" footer="0.51181102362204722"/>
  <pageSetup paperSize="9" scale="7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Μη έγκυρη καταχώρηση" error="Επιλέξτε έναν κλάδο από τη λίστα" promptTitle="ΚΛΑΔΟΣ-ΕΙΔΙΚΟΤΗΤΑ" prompt="Επιλέξτε έναν κλάδο από τη λίστα" xr:uid="{00000000-0002-0000-0000-000000000000}">
          <x14:formula1>
            <xm:f>'G:\5ο ΕΚ\ΣΧΟΛΙΚΟ ΕΤΟΣ 2020-21\1 ΕΝΗΜΕΡΩΣΗ 7-9-2020\ΔΙΑΘΕΣΗ ΕΚΠΑΙΔΕΥΤΙΚΩΝ\1 ΔΙΑΘΕΣΗ ΓΙΑ ΔΙΕΥΘΥΝΣΗ 2020-21\[3ο ΕΣΠ.ΕΠΑΛ ΠΙΝΑΚΑΣ ΔΙΑΘ.ΕΚΠ.ΣΤΑ Ε.Κ. 04-09-2020.xlsx]ΔΕΔΟΜΕΝΑ'!#REF!</xm:f>
          </x14:formula1>
          <xm:sqref>E11 E28:E35 E37:E49</xm:sqref>
        </x14:dataValidation>
        <x14:dataValidation type="list" allowBlank="1" showInputMessage="1" showErrorMessage="1" errorTitle="Μη έγκυρη καταχώρηση" error="Επιλέξτε ένα σχολείο από τη λίστα" promptTitle="ΣΧΟΛΙΚΗ ΜΟΝΑΔΑ " prompt="Επιλέξτε ένα σχολείο από τη λίστα" xr:uid="{00000000-0002-0000-0000-000001000000}">
          <x14:formula1>
            <xm:f>'G:\5ο ΕΚ\ΣΧΟΛΙΚΟ ΕΤΟΣ 2020-21\1 ΕΝΗΜΕΡΩΣΗ 7-9-2020\ΔΙΑΘΕΣΗ ΕΚΠΑΙΔΕΥΤΙΚΩΝ\1 ΔΙΑΘΕΣΗ ΓΙΑ ΔΙΕΥΘΥΝΣΗ 2020-21\[3ο ΕΣΠ.ΕΠΑΛ ΠΙΝΑΚΑΣ ΔΙΑΘ.ΕΚΠ.ΣΤΑ Ε.Κ. 04-09-2020.xlsx]ΔΕΔΟΜΕΝΑ'!#REF!</xm:f>
          </x14:formula1>
          <xm:sqref>F26:F49</xm:sqref>
        </x14:dataValidation>
        <x14:dataValidation type="list" allowBlank="1" showInputMessage="1" showErrorMessage="1" errorTitle="Μη έγκυρη καταχώρηση" error="Επιλέξτε από τη λίστα" promptTitle="ΧΑΡΑΚΤΗΡΙΣΜΟΣ ΔΙΑΘΕΣΗΣ (ΟΛΙΚΗ-ΜΕ" prompt="Επιλέξτε από τη λίστα" xr:uid="{00000000-0002-0000-0000-000002000000}">
          <x14:formula1>
            <xm:f>'G:\5ο ΕΚ\ΣΧΟΛΙΚΟ ΕΤΟΣ 2020-21\1 ΕΝΗΜΕΡΩΣΗ 7-9-2020\ΔΙΑΘΕΣΗ ΕΚΠΑΙΔΕΥΤΙΚΩΝ\1 ΔΙΑΘΕΣΗ ΓΙΑ ΔΙΕΥΘΥΝΣΗ 2020-21\[3ο ΕΣΠ.ΕΠΑΛ ΠΙΝΑΚΑΣ ΔΙΑΘ.ΕΚΠ.ΣΤΑ Ε.Κ. 04-09-2020.xlsx]ΔΕΔΟΜΕΝΑ'!#REF!</xm:f>
          </x14:formula1>
          <xm:sqref>J4:J6 J9 J12:J49</xm:sqref>
        </x14:dataValidation>
        <x14:dataValidation type="list" allowBlank="1" showInputMessage="1" showErrorMessage="1" errorTitle="Μη έγκυρη καταχώρηση" error="Επιλέξτε ένα σχολείο από τη λίστα" promptTitle="ΣΧΟΛΙΚΗ ΜΟΝΑΔΑ" prompt="Επιλέξτε ένα σχολείο από τη λίστα" xr:uid="{00000000-0002-0000-0000-000003000000}">
          <x14:formula1>
            <xm:f>'G:\5ο ΕΚ\ΣΧΟΛΙΚΟ ΕΤΟΣ 2020-21\1 ΕΝΗΜΕΡΩΣΗ 7-9-2020\ΔΙΑΘΕΣΗ ΕΚΠΑΙΔΕΥΤΙΚΩΝ\1 ΔΙΑΘΕΣΗ ΓΙΑ ΔΙΕΥΘΥΝΣΗ 2020-21\[3ο ΕΣΠ.ΕΠΑΛ ΠΙΝΑΚΑΣ ΔΙΑΘ.ΕΚΠ.ΣΤΑ Ε.Κ. 04-09-2020.xlsx]ΔΕΔΟΜΕΝΑ'!#REF!</xm:f>
          </x14:formula1>
          <xm:sqref>G26:G49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ΔΙΑΘΕΣΗ ΕΚΠΑΙΔΕΥΤΙΚΩΝ ΣΤΑ Ε.Κ.</vt:lpstr>
      <vt:lpstr>'ΔΙΑΘΕΣΗ ΕΚΠΑΙΔΕΥΤΙΚΩΝ ΣΤΑ Ε.Κ.'!Print_Area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2020-09-07T11:04:49Z</cp:lastPrinted>
  <dcterms:created xsi:type="dcterms:W3CDTF">1997-01-24T12:53:32Z</dcterms:created>
  <dcterms:modified xsi:type="dcterms:W3CDTF">2020-09-17T06:05:09Z</dcterms:modified>
</cp:coreProperties>
</file>